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4800" activeTab="0"/>
  </bookViews>
  <sheets>
    <sheet name="38A24100" sheetId="1" r:id="rId1"/>
  </sheets>
  <definedNames>
    <definedName name="\x">#REF!</definedName>
    <definedName name="\z">#REF!</definedName>
    <definedName name="_Regression_Int" localSheetId="0" hidden="1">1</definedName>
    <definedName name="_xlnm.Print_Area" localSheetId="0">'38A24100'!$A$1:$G$64</definedName>
    <definedName name="Print_Area_MI" localSheetId="0">'38A24100'!$A$1:$G$71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<sst xmlns="http://schemas.openxmlformats.org/spreadsheetml/2006/main" count="89" uniqueCount="59">
  <si>
    <t xml:space="preserve"> </t>
  </si>
  <si>
    <t xml:space="preserve"> Year/State/</t>
  </si>
  <si>
    <t xml:space="preserve">     Number of</t>
  </si>
  <si>
    <t>Number of</t>
  </si>
  <si>
    <t>Percentage of</t>
  </si>
  <si>
    <t xml:space="preserve"> Union Territory</t>
  </si>
  <si>
    <t xml:space="preserve">   electors</t>
  </si>
  <si>
    <t xml:space="preserve"> votes polled</t>
  </si>
  <si>
    <t>valid votes</t>
  </si>
  <si>
    <t>votes polled</t>
  </si>
  <si>
    <t>polled</t>
  </si>
  <si>
    <t xml:space="preserve">(col.4 to col.3) </t>
  </si>
  <si>
    <t xml:space="preserve">      1</t>
  </si>
  <si>
    <t xml:space="preserve">       2</t>
  </si>
  <si>
    <t xml:space="preserve">        3</t>
  </si>
  <si>
    <t xml:space="preserve">        4</t>
  </si>
  <si>
    <t xml:space="preserve">        5</t>
  </si>
  <si>
    <t xml:space="preserve">         6</t>
  </si>
  <si>
    <t>States:</t>
  </si>
  <si>
    <t xml:space="preserve"> Andhra Pradesh</t>
  </si>
  <si>
    <t xml:space="preserve"> Arunachal Pradesh</t>
  </si>
  <si>
    <t xml:space="preserve"> Assam</t>
  </si>
  <si>
    <t xml:space="preserve"> Bihar</t>
  </si>
  <si>
    <t xml:space="preserve"> Goa</t>
  </si>
  <si>
    <t xml:space="preserve"> Gujarat</t>
  </si>
  <si>
    <t xml:space="preserve"> Haryana</t>
  </si>
  <si>
    <t xml:space="preserve"> Himachal Pradesh</t>
  </si>
  <si>
    <t xml:space="preserve"> Karnataka</t>
  </si>
  <si>
    <t xml:space="preserve"> Kerala</t>
  </si>
  <si>
    <t xml:space="preserve"> Madhya Pradesh</t>
  </si>
  <si>
    <t xml:space="preserve"> Maharashtra</t>
  </si>
  <si>
    <t xml:space="preserve"> Manipur </t>
  </si>
  <si>
    <t xml:space="preserve"> Meghalaya</t>
  </si>
  <si>
    <t xml:space="preserve"> Mizoram</t>
  </si>
  <si>
    <t xml:space="preserve"> Nagaland</t>
  </si>
  <si>
    <t xml:space="preserve"> Orissa</t>
  </si>
  <si>
    <t xml:space="preserve"> Punjab </t>
  </si>
  <si>
    <t xml:space="preserve"> Rajasthan</t>
  </si>
  <si>
    <t xml:space="preserve"> Sikkim</t>
  </si>
  <si>
    <t xml:space="preserve"> Tamil Nadu</t>
  </si>
  <si>
    <t xml:space="preserve"> Tripura </t>
  </si>
  <si>
    <t xml:space="preserve"> Uttar Pradesh</t>
  </si>
  <si>
    <t xml:space="preserve"> West Bengal</t>
  </si>
  <si>
    <t>Union Territory:</t>
  </si>
  <si>
    <t xml:space="preserve"> A. &amp; N. Islands</t>
  </si>
  <si>
    <t xml:space="preserve"> Chandigarh </t>
  </si>
  <si>
    <t xml:space="preserve"> Dadra &amp; Nagar Haveli</t>
  </si>
  <si>
    <t xml:space="preserve"> Daman &amp; Diu</t>
  </si>
  <si>
    <t xml:space="preserve"> Delhi</t>
  </si>
  <si>
    <t xml:space="preserve"> Lakshadweep</t>
  </si>
  <si>
    <t xml:space="preserve"> Pondicherry</t>
  </si>
  <si>
    <t>ELECTORAL STATISTICS</t>
  </si>
  <si>
    <t xml:space="preserve"> Source : Election Commission of India</t>
  </si>
  <si>
    <t xml:space="preserve"> constituencies</t>
  </si>
  <si>
    <t>Jharkhand</t>
  </si>
  <si>
    <t xml:space="preserve"> Chhattisgarh</t>
  </si>
  <si>
    <t>Jammu &amp; Kashmir</t>
  </si>
  <si>
    <t xml:space="preserve"> Uttaranchal</t>
  </si>
  <si>
    <t>Table 35.1-ELECTION TO THE LOK SABHA (HOUSE OF PEOPLE)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</si>
</sst>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_)"/>
    <numFmt numFmtId="166" formatCode="0.00_)"/>
    <numFmt numFmtId="167" formatCode="#,##0.0_);\(#,##0.0\)"/>
    <numFmt numFmtId="168" formatCode="0.000_)"/>
  </numFmts>
  <fonts count="8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b/>
      <sz val="10"/>
      <name val="Courier"/>
      <family val="0"/>
    </font>
    <font>
      <b/>
      <sz val="12"/>
      <name val="Arial"/>
      <family val="2"/>
    </font>
    <font>
      <b/>
      <sz val="12"/>
      <name val="Courier"/>
      <family val="0"/>
    </font>
    <font>
      <b/>
      <sz val="11"/>
      <name val="Arial"/>
      <family val="2"/>
    </font>
    <font>
      <b/>
      <sz val="11"/>
      <name val="Courie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8">
    <xf numFmtId="164" fontId="0" fillId="0" borderId="0" xfId="0" applyAlignment="1">
      <alignment/>
    </xf>
    <xf numFmtId="164" fontId="0" fillId="0" borderId="0" xfId="0" applyAlignment="1" applyProtection="1">
      <alignment horizontal="left"/>
      <protection/>
    </xf>
    <xf numFmtId="165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 horizontal="left"/>
      <protection/>
    </xf>
    <xf numFmtId="37" fontId="0" fillId="0" borderId="0" xfId="0" applyNumberFormat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167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 horizontal="left"/>
      <protection/>
    </xf>
    <xf numFmtId="164" fontId="1" fillId="0" borderId="0" xfId="0" applyFont="1" applyAlignment="1">
      <alignment/>
    </xf>
    <xf numFmtId="164" fontId="1" fillId="0" borderId="0" xfId="0" applyFont="1" applyAlignment="1" applyProtection="1">
      <alignment horizontal="left"/>
      <protection/>
    </xf>
    <xf numFmtId="165" fontId="1" fillId="0" borderId="0" xfId="0" applyNumberFormat="1" applyFont="1" applyAlignment="1" applyProtection="1">
      <alignment/>
      <protection/>
    </xf>
    <xf numFmtId="166" fontId="1" fillId="0" borderId="0" xfId="0" applyNumberFormat="1" applyFont="1" applyAlignment="1" applyProtection="1">
      <alignment/>
      <protection/>
    </xf>
    <xf numFmtId="164" fontId="1" fillId="0" borderId="1" xfId="0" applyFont="1" applyBorder="1" applyAlignment="1" applyProtection="1">
      <alignment horizontal="left"/>
      <protection/>
    </xf>
    <xf numFmtId="164" fontId="1" fillId="0" borderId="1" xfId="0" applyFont="1" applyBorder="1" applyAlignment="1">
      <alignment/>
    </xf>
    <xf numFmtId="164" fontId="1" fillId="0" borderId="1" xfId="0" applyFont="1" applyBorder="1" applyAlignment="1" applyProtection="1">
      <alignment horizontal="fill"/>
      <protection/>
    </xf>
    <xf numFmtId="165" fontId="1" fillId="0" borderId="0" xfId="0" applyNumberFormat="1" applyFont="1" applyAlignment="1" applyProtection="1">
      <alignment horizontal="left"/>
      <protection/>
    </xf>
    <xf numFmtId="164" fontId="2" fillId="0" borderId="0" xfId="0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2" fillId="0" borderId="0" xfId="0" applyFont="1" applyAlignment="1" applyProtection="1">
      <alignment horizontal="right"/>
      <protection/>
    </xf>
    <xf numFmtId="166" fontId="1" fillId="0" borderId="1" xfId="0" applyNumberFormat="1" applyFont="1" applyBorder="1" applyAlignment="1" applyProtection="1">
      <alignment horizontal="fill"/>
      <protection/>
    </xf>
    <xf numFmtId="164" fontId="2" fillId="0" borderId="1" xfId="0" applyFont="1" applyBorder="1" applyAlignment="1" applyProtection="1">
      <alignment horizontal="center"/>
      <protection/>
    </xf>
    <xf numFmtId="164" fontId="2" fillId="0" borderId="1" xfId="0" applyFont="1" applyBorder="1" applyAlignment="1" applyProtection="1">
      <alignment horizontal="fill"/>
      <protection/>
    </xf>
    <xf numFmtId="164" fontId="2" fillId="0" borderId="0" xfId="0" applyFont="1" applyAlignment="1">
      <alignment horizontal="right"/>
    </xf>
    <xf numFmtId="164" fontId="2" fillId="0" borderId="1" xfId="0" applyFont="1" applyBorder="1" applyAlignment="1">
      <alignment horizontal="right"/>
    </xf>
    <xf numFmtId="165" fontId="2" fillId="0" borderId="0" xfId="0" applyNumberFormat="1" applyFont="1" applyAlignment="1" applyProtection="1">
      <alignment horizontal="left"/>
      <protection/>
    </xf>
    <xf numFmtId="164" fontId="2" fillId="0" borderId="0" xfId="0" applyFont="1" applyAlignment="1" applyProtection="1">
      <alignment horizontal="center"/>
      <protection/>
    </xf>
    <xf numFmtId="1" fontId="1" fillId="0" borderId="0" xfId="0" applyNumberFormat="1" applyFont="1" applyAlignment="1" applyProtection="1">
      <alignment/>
      <protection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 applyProtection="1">
      <alignment horizontal="left"/>
      <protection/>
    </xf>
    <xf numFmtId="2" fontId="1" fillId="0" borderId="0" xfId="0" applyNumberFormat="1" applyFont="1" applyAlignment="1" applyProtection="1">
      <alignment horizontal="right"/>
      <protection/>
    </xf>
    <xf numFmtId="165" fontId="1" fillId="0" borderId="0" xfId="0" applyNumberFormat="1" applyFont="1" applyAlignment="1" applyProtection="1">
      <alignment horizontal="right"/>
      <protection/>
    </xf>
    <xf numFmtId="0" fontId="4" fillId="0" borderId="0" xfId="0" applyNumberFormat="1" applyFont="1" applyAlignment="1" applyProtection="1">
      <alignment horizontal="center"/>
      <protection/>
    </xf>
    <xf numFmtId="0" fontId="5" fillId="0" borderId="0" xfId="0" applyNumberFormat="1" applyFont="1" applyAlignment="1">
      <alignment horizontal="center"/>
    </xf>
    <xf numFmtId="164" fontId="6" fillId="0" borderId="0" xfId="0" applyFont="1" applyAlignment="1" applyProtection="1">
      <alignment horizontal="center"/>
      <protection/>
    </xf>
    <xf numFmtId="164" fontId="7" fillId="0" borderId="0" xfId="0" applyFont="1" applyAlignment="1">
      <alignment horizontal="center"/>
    </xf>
    <xf numFmtId="164" fontId="2" fillId="0" borderId="0" xfId="0" applyFont="1" applyAlignment="1" applyProtection="1">
      <alignment horizontal="right"/>
      <protection/>
    </xf>
    <xf numFmtId="164" fontId="3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80"/>
  <sheetViews>
    <sheetView showGridLines="0" tabSelected="1" view="pageBreakPreview" zoomScale="75" zoomScaleNormal="75" zoomScaleSheetLayoutView="75" workbookViewId="0" topLeftCell="A25">
      <selection activeCell="A2" sqref="A2:G2"/>
    </sheetView>
  </sheetViews>
  <sheetFormatPr defaultColWidth="9.625" defaultRowHeight="12.75"/>
  <cols>
    <col min="1" max="1" width="17.625" style="0" customWidth="1"/>
    <col min="2" max="2" width="13.375" style="0" customWidth="1"/>
    <col min="3" max="3" width="1.37890625" style="0" hidden="1" customWidth="1"/>
    <col min="4" max="6" width="15.625" style="0" customWidth="1"/>
    <col min="7" max="7" width="15.375" style="0" customWidth="1"/>
    <col min="8" max="9" width="12.625" style="0" customWidth="1"/>
    <col min="24" max="24" width="50.625" style="0" customWidth="1"/>
    <col min="26" max="26" width="50.625" style="0" customWidth="1"/>
  </cols>
  <sheetData>
    <row r="1" spans="1:7" ht="12.75">
      <c r="A1" s="9"/>
      <c r="B1" s="9"/>
      <c r="C1" s="9"/>
      <c r="D1" s="9"/>
      <c r="E1" s="9"/>
      <c r="F1" s="9"/>
      <c r="G1" s="31">
        <v>505</v>
      </c>
    </row>
    <row r="2" spans="1:7" ht="15.75">
      <c r="A2" s="32" t="s">
        <v>51</v>
      </c>
      <c r="B2" s="33"/>
      <c r="C2" s="33"/>
      <c r="D2" s="33"/>
      <c r="E2" s="33"/>
      <c r="F2" s="33"/>
      <c r="G2" s="33"/>
    </row>
    <row r="3" spans="1:7" ht="12.75">
      <c r="A3" s="9"/>
      <c r="B3" s="9"/>
      <c r="C3" s="9"/>
      <c r="D3" s="9"/>
      <c r="E3" s="9"/>
      <c r="F3" s="9"/>
      <c r="G3" s="9"/>
    </row>
    <row r="4" spans="1:7" ht="15">
      <c r="A4" s="34" t="s">
        <v>58</v>
      </c>
      <c r="B4" s="35"/>
      <c r="C4" s="35"/>
      <c r="D4" s="35"/>
      <c r="E4" s="35"/>
      <c r="F4" s="35"/>
      <c r="G4" s="35"/>
    </row>
    <row r="5" spans="1:8" ht="12.75">
      <c r="A5" s="13"/>
      <c r="B5" s="14"/>
      <c r="C5" s="14"/>
      <c r="D5" s="14"/>
      <c r="E5" s="14"/>
      <c r="F5" s="14"/>
      <c r="G5" s="14"/>
      <c r="H5" s="1" t="s">
        <v>0</v>
      </c>
    </row>
    <row r="6" spans="1:7" ht="12.75">
      <c r="A6" s="9"/>
      <c r="B6" s="9"/>
      <c r="C6" s="9"/>
      <c r="D6" s="9"/>
      <c r="E6" s="9"/>
      <c r="F6" s="9"/>
      <c r="G6" s="9"/>
    </row>
    <row r="7" spans="1:7" ht="12.75">
      <c r="A7" s="17" t="s">
        <v>1</v>
      </c>
      <c r="B7" s="19" t="s">
        <v>2</v>
      </c>
      <c r="C7" s="23"/>
      <c r="D7" s="19" t="s">
        <v>3</v>
      </c>
      <c r="E7" s="19" t="s">
        <v>3</v>
      </c>
      <c r="F7" s="19" t="s">
        <v>3</v>
      </c>
      <c r="G7" s="19" t="s">
        <v>4</v>
      </c>
    </row>
    <row r="8" spans="1:7" ht="12.75">
      <c r="A8" s="17" t="s">
        <v>5</v>
      </c>
      <c r="B8" s="26" t="s">
        <v>53</v>
      </c>
      <c r="C8" s="23"/>
      <c r="D8" s="19" t="s">
        <v>6</v>
      </c>
      <c r="E8" s="19" t="s">
        <v>7</v>
      </c>
      <c r="F8" s="19" t="s">
        <v>8</v>
      </c>
      <c r="G8" s="19" t="s">
        <v>9</v>
      </c>
    </row>
    <row r="9" spans="1:7" ht="12.75">
      <c r="A9" s="18"/>
      <c r="B9" s="23"/>
      <c r="C9" s="23"/>
      <c r="D9" s="23"/>
      <c r="E9" s="23"/>
      <c r="F9" s="19" t="s">
        <v>10</v>
      </c>
      <c r="G9" s="19" t="s">
        <v>11</v>
      </c>
    </row>
    <row r="10" spans="1:8" ht="12.75">
      <c r="A10" s="21"/>
      <c r="B10" s="24"/>
      <c r="C10" s="24"/>
      <c r="D10" s="24"/>
      <c r="E10" s="24"/>
      <c r="F10" s="24"/>
      <c r="G10" s="24"/>
      <c r="H10" s="1" t="s">
        <v>0</v>
      </c>
    </row>
    <row r="11" spans="1:7" ht="12.75">
      <c r="A11" s="17" t="s">
        <v>12</v>
      </c>
      <c r="B11" s="19" t="s">
        <v>13</v>
      </c>
      <c r="C11" s="18"/>
      <c r="D11" s="19" t="s">
        <v>14</v>
      </c>
      <c r="E11" s="19" t="s">
        <v>15</v>
      </c>
      <c r="F11" s="19" t="s">
        <v>16</v>
      </c>
      <c r="G11" s="19" t="s">
        <v>17</v>
      </c>
    </row>
    <row r="12" spans="1:7" ht="12.75">
      <c r="A12" s="22"/>
      <c r="B12" s="22"/>
      <c r="C12" s="22"/>
      <c r="D12" s="22"/>
      <c r="E12" s="22"/>
      <c r="F12" s="22"/>
      <c r="G12" s="22"/>
    </row>
    <row r="13" spans="1:16" ht="12.75">
      <c r="A13" s="16">
        <v>1991</v>
      </c>
      <c r="B13" s="27">
        <v>543</v>
      </c>
      <c r="C13" s="28"/>
      <c r="D13" s="27">
        <v>511503254</v>
      </c>
      <c r="E13" s="27">
        <v>284962700</v>
      </c>
      <c r="F13" s="27">
        <v>277952618</v>
      </c>
      <c r="G13" s="30">
        <f>E13*100/D13</f>
        <v>55.710828381162166</v>
      </c>
      <c r="H13" s="4" t="s">
        <v>0</v>
      </c>
      <c r="K13" s="5"/>
      <c r="L13" s="5"/>
      <c r="M13" s="2"/>
      <c r="N13" s="2"/>
      <c r="O13" s="2"/>
      <c r="P13" s="6"/>
    </row>
    <row r="14" spans="1:16" ht="12.75">
      <c r="A14" s="16">
        <v>1996</v>
      </c>
      <c r="B14" s="27">
        <v>543</v>
      </c>
      <c r="C14" s="28"/>
      <c r="D14" s="27">
        <v>592572288</v>
      </c>
      <c r="E14" s="27">
        <v>343308035</v>
      </c>
      <c r="F14" s="27">
        <v>334873286</v>
      </c>
      <c r="G14" s="30">
        <v>57.935215998490975</v>
      </c>
      <c r="H14" s="4" t="s">
        <v>0</v>
      </c>
      <c r="K14" s="5"/>
      <c r="L14" s="5"/>
      <c r="M14" s="2"/>
      <c r="N14" s="2"/>
      <c r="O14" s="2"/>
      <c r="P14" s="6"/>
    </row>
    <row r="15" spans="1:16" ht="12.75">
      <c r="A15" s="16">
        <v>1998</v>
      </c>
      <c r="B15" s="27">
        <v>543</v>
      </c>
      <c r="C15" s="28"/>
      <c r="D15" s="27">
        <v>605884103</v>
      </c>
      <c r="E15" s="27">
        <v>375454034</v>
      </c>
      <c r="F15" s="27">
        <v>368376705</v>
      </c>
      <c r="G15" s="30">
        <v>61.97</v>
      </c>
      <c r="H15" s="3"/>
      <c r="K15" s="5"/>
      <c r="L15" s="5"/>
      <c r="M15" s="2"/>
      <c r="N15" s="2"/>
      <c r="O15" s="2"/>
      <c r="P15" s="6"/>
    </row>
    <row r="16" spans="1:16" ht="12.75">
      <c r="A16" s="16">
        <v>1999</v>
      </c>
      <c r="B16" s="27">
        <f>SUM(B21:B58)</f>
        <v>543</v>
      </c>
      <c r="C16" s="28"/>
      <c r="D16" s="27">
        <v>619559944</v>
      </c>
      <c r="E16" s="27">
        <v>371669282</v>
      </c>
      <c r="F16" s="27">
        <v>364437294</v>
      </c>
      <c r="G16" s="30">
        <v>59.99</v>
      </c>
      <c r="H16" s="11"/>
      <c r="I16" s="12"/>
      <c r="K16" s="5"/>
      <c r="L16" s="5"/>
      <c r="M16" s="2"/>
      <c r="N16" s="2"/>
      <c r="O16" s="2"/>
      <c r="P16" s="6"/>
    </row>
    <row r="17" spans="1:16" ht="12.75">
      <c r="A17" s="16">
        <v>2004</v>
      </c>
      <c r="B17" s="27">
        <v>543</v>
      </c>
      <c r="C17" s="28"/>
      <c r="D17" s="27">
        <v>671487930</v>
      </c>
      <c r="E17" s="27">
        <v>389948330</v>
      </c>
      <c r="F17" s="27">
        <v>389779784</v>
      </c>
      <c r="G17" s="30">
        <v>58.07</v>
      </c>
      <c r="H17" s="11"/>
      <c r="I17" s="12"/>
      <c r="K17" s="5"/>
      <c r="L17" s="5"/>
      <c r="M17" s="2"/>
      <c r="N17" s="2"/>
      <c r="O17" s="2"/>
      <c r="P17" s="6"/>
    </row>
    <row r="18" spans="1:7" ht="12.75">
      <c r="A18" s="9"/>
      <c r="B18" s="27"/>
      <c r="C18" s="28"/>
      <c r="D18" s="27"/>
      <c r="E18" s="27"/>
      <c r="F18" s="27"/>
      <c r="G18" s="30"/>
    </row>
    <row r="19" spans="1:16" ht="12.75">
      <c r="A19" s="25">
        <v>2004</v>
      </c>
      <c r="B19" s="29" t="s">
        <v>0</v>
      </c>
      <c r="C19" s="28"/>
      <c r="D19" s="29" t="s">
        <v>0</v>
      </c>
      <c r="E19" s="29" t="s">
        <v>0</v>
      </c>
      <c r="F19" s="29" t="s">
        <v>0</v>
      </c>
      <c r="G19" s="30" t="s">
        <v>0</v>
      </c>
      <c r="H19" s="4" t="s">
        <v>0</v>
      </c>
      <c r="K19" s="5"/>
      <c r="L19" s="5"/>
      <c r="M19" s="2"/>
      <c r="N19" s="2"/>
      <c r="O19" s="2"/>
      <c r="P19" s="6"/>
    </row>
    <row r="20" spans="1:16" ht="12.75">
      <c r="A20" s="17" t="s">
        <v>18</v>
      </c>
      <c r="B20" s="27"/>
      <c r="C20" s="27"/>
      <c r="D20" s="27"/>
      <c r="E20" s="27"/>
      <c r="F20" s="27"/>
      <c r="G20" s="30"/>
      <c r="H20" s="4" t="s">
        <v>0</v>
      </c>
      <c r="K20" s="5"/>
      <c r="L20" s="5"/>
      <c r="M20" s="2"/>
      <c r="N20" s="2"/>
      <c r="O20" s="2"/>
      <c r="P20" s="6"/>
    </row>
    <row r="21" spans="1:16" ht="12.75">
      <c r="A21" s="10" t="s">
        <v>19</v>
      </c>
      <c r="B21" s="27">
        <v>42</v>
      </c>
      <c r="C21" s="27"/>
      <c r="D21" s="27">
        <v>51146342</v>
      </c>
      <c r="E21" s="27">
        <v>35776275</v>
      </c>
      <c r="F21" s="27">
        <v>35762670</v>
      </c>
      <c r="G21" s="30">
        <f aca="true" t="shared" si="0" ref="G21:G48">E21*100/D21</f>
        <v>69.94884404440889</v>
      </c>
      <c r="H21" s="3"/>
      <c r="K21" s="5"/>
      <c r="L21" s="5"/>
      <c r="M21" s="2"/>
      <c r="N21" s="2"/>
      <c r="O21" s="2"/>
      <c r="P21" s="6"/>
    </row>
    <row r="22" spans="1:16" ht="12.75">
      <c r="A22" s="10" t="s">
        <v>20</v>
      </c>
      <c r="B22" s="27">
        <v>2</v>
      </c>
      <c r="C22" s="27"/>
      <c r="D22" s="27">
        <v>684034</v>
      </c>
      <c r="E22" s="27">
        <v>385446</v>
      </c>
      <c r="F22" s="27">
        <v>384928</v>
      </c>
      <c r="G22" s="30">
        <f t="shared" si="0"/>
        <v>56.34895341459635</v>
      </c>
      <c r="H22" s="4" t="s">
        <v>0</v>
      </c>
      <c r="K22" s="5"/>
      <c r="L22" s="5"/>
      <c r="M22" s="2"/>
      <c r="N22" s="2"/>
      <c r="O22" s="2"/>
      <c r="P22" s="6"/>
    </row>
    <row r="23" spans="1:16" ht="12.75">
      <c r="A23" s="10" t="s">
        <v>21</v>
      </c>
      <c r="B23" s="27">
        <v>14</v>
      </c>
      <c r="C23" s="27"/>
      <c r="D23" s="27">
        <v>15014874</v>
      </c>
      <c r="E23" s="27">
        <v>10377354</v>
      </c>
      <c r="F23" s="27">
        <v>10372089</v>
      </c>
      <c r="G23" s="30">
        <f t="shared" si="0"/>
        <v>69.11382672941511</v>
      </c>
      <c r="H23" s="3"/>
      <c r="K23" s="5"/>
      <c r="L23" s="5"/>
      <c r="M23" s="2"/>
      <c r="N23" s="2"/>
      <c r="O23" s="2"/>
      <c r="P23" s="6"/>
    </row>
    <row r="24" spans="1:16" ht="12.75">
      <c r="A24" s="10" t="s">
        <v>22</v>
      </c>
      <c r="B24" s="27">
        <v>40</v>
      </c>
      <c r="C24" s="27"/>
      <c r="D24" s="27">
        <v>50559672</v>
      </c>
      <c r="E24" s="27">
        <v>29332306</v>
      </c>
      <c r="F24" s="27">
        <v>29329444</v>
      </c>
      <c r="G24" s="30">
        <f t="shared" si="0"/>
        <v>58.0152220924218</v>
      </c>
      <c r="H24" s="4" t="s">
        <v>0</v>
      </c>
      <c r="I24" s="7"/>
      <c r="K24" s="5"/>
      <c r="L24" s="5"/>
      <c r="M24" s="2"/>
      <c r="N24" s="2"/>
      <c r="O24" s="2"/>
      <c r="P24" s="6"/>
    </row>
    <row r="25" spans="1:16" ht="12.75">
      <c r="A25" s="10" t="s">
        <v>55</v>
      </c>
      <c r="B25" s="27">
        <v>11</v>
      </c>
      <c r="C25" s="27"/>
      <c r="D25" s="27">
        <v>13719442</v>
      </c>
      <c r="E25" s="27">
        <v>7146189</v>
      </c>
      <c r="F25" s="27">
        <v>7145176</v>
      </c>
      <c r="G25" s="30">
        <v>52.09</v>
      </c>
      <c r="H25" s="4"/>
      <c r="I25" s="7"/>
      <c r="K25" s="5"/>
      <c r="L25" s="5"/>
      <c r="M25" s="2"/>
      <c r="N25" s="2"/>
      <c r="O25" s="2"/>
      <c r="P25" s="6"/>
    </row>
    <row r="26" spans="1:16" ht="12.75">
      <c r="A26" s="10" t="s">
        <v>23</v>
      </c>
      <c r="B26" s="27">
        <v>2</v>
      </c>
      <c r="C26" s="27"/>
      <c r="D26" s="27">
        <v>941167</v>
      </c>
      <c r="E26" s="27">
        <v>553105</v>
      </c>
      <c r="F26" s="27">
        <v>552497</v>
      </c>
      <c r="G26" s="30">
        <f t="shared" si="0"/>
        <v>58.76799760297588</v>
      </c>
      <c r="H26" s="3"/>
      <c r="K26" s="5"/>
      <c r="L26" s="5"/>
      <c r="M26" s="2"/>
      <c r="N26" s="2"/>
      <c r="O26" s="2"/>
      <c r="P26" s="6"/>
    </row>
    <row r="27" spans="1:16" ht="12.75">
      <c r="A27" s="10" t="s">
        <v>24</v>
      </c>
      <c r="B27" s="27">
        <v>26</v>
      </c>
      <c r="C27" s="27"/>
      <c r="D27" s="27">
        <v>33675062</v>
      </c>
      <c r="E27" s="27">
        <v>15213501</v>
      </c>
      <c r="F27" s="27">
        <v>15210904</v>
      </c>
      <c r="G27" s="30">
        <f t="shared" si="0"/>
        <v>45.17735112113528</v>
      </c>
      <c r="H27" s="4" t="s">
        <v>0</v>
      </c>
      <c r="I27" s="7"/>
      <c r="K27" s="5"/>
      <c r="L27" s="5"/>
      <c r="M27" s="2"/>
      <c r="N27" s="2"/>
      <c r="O27" s="2"/>
      <c r="P27" s="6"/>
    </row>
    <row r="28" spans="1:16" ht="12.75">
      <c r="A28" s="10" t="s">
        <v>25</v>
      </c>
      <c r="B28" s="27">
        <v>10</v>
      </c>
      <c r="C28" s="27"/>
      <c r="D28" s="27">
        <v>12320557</v>
      </c>
      <c r="E28" s="27">
        <v>8097064</v>
      </c>
      <c r="F28" s="27">
        <v>8093378</v>
      </c>
      <c r="G28" s="30">
        <f t="shared" si="0"/>
        <v>65.71995081066547</v>
      </c>
      <c r="H28" s="3"/>
      <c r="I28" s="7"/>
      <c r="K28" s="5"/>
      <c r="L28" s="5"/>
      <c r="M28" s="2"/>
      <c r="N28" s="2"/>
      <c r="O28" s="2"/>
      <c r="P28" s="6"/>
    </row>
    <row r="29" spans="1:16" ht="12.75">
      <c r="A29" s="10" t="s">
        <v>26</v>
      </c>
      <c r="B29" s="27">
        <v>4</v>
      </c>
      <c r="C29" s="27"/>
      <c r="D29" s="27">
        <v>4181995</v>
      </c>
      <c r="E29" s="27">
        <v>2497149</v>
      </c>
      <c r="F29" s="27">
        <v>2495486</v>
      </c>
      <c r="G29" s="30">
        <f t="shared" si="0"/>
        <v>59.711907833462256</v>
      </c>
      <c r="H29" s="4" t="s">
        <v>0</v>
      </c>
      <c r="I29" s="7"/>
      <c r="K29" s="5"/>
      <c r="L29" s="5"/>
      <c r="M29" s="2"/>
      <c r="N29" s="2"/>
      <c r="O29" s="2"/>
      <c r="P29" s="6"/>
    </row>
    <row r="30" spans="1:16" ht="12.75">
      <c r="A30" s="10" t="s">
        <v>56</v>
      </c>
      <c r="B30" s="27">
        <v>6</v>
      </c>
      <c r="C30" s="27"/>
      <c r="D30" s="27">
        <v>6368115</v>
      </c>
      <c r="E30" s="27">
        <v>2241729</v>
      </c>
      <c r="F30" s="27">
        <v>2239342</v>
      </c>
      <c r="G30" s="30">
        <f t="shared" si="0"/>
        <v>35.202395057250065</v>
      </c>
      <c r="H30" s="3"/>
      <c r="I30" s="7"/>
      <c r="K30" s="5"/>
      <c r="L30" s="5"/>
      <c r="M30" s="2"/>
      <c r="N30" s="2"/>
      <c r="O30" s="2"/>
      <c r="P30" s="6"/>
    </row>
    <row r="31" spans="1:16" ht="12.75">
      <c r="A31" s="10" t="s">
        <v>54</v>
      </c>
      <c r="B31" s="27">
        <v>14</v>
      </c>
      <c r="C31" s="27"/>
      <c r="D31" s="27">
        <v>16812339</v>
      </c>
      <c r="E31" s="27">
        <v>9363363</v>
      </c>
      <c r="F31" s="27">
        <v>9361313</v>
      </c>
      <c r="G31" s="30">
        <v>55.69</v>
      </c>
      <c r="H31" s="3"/>
      <c r="I31" s="7"/>
      <c r="K31" s="5"/>
      <c r="L31" s="5"/>
      <c r="M31" s="2"/>
      <c r="N31" s="2"/>
      <c r="O31" s="2"/>
      <c r="P31" s="6"/>
    </row>
    <row r="32" spans="1:15" ht="12.75">
      <c r="A32" s="10" t="s">
        <v>27</v>
      </c>
      <c r="B32" s="27">
        <v>28</v>
      </c>
      <c r="C32" s="27"/>
      <c r="D32" s="27">
        <v>38592095</v>
      </c>
      <c r="E32" s="27">
        <v>25139122</v>
      </c>
      <c r="F32" s="27">
        <v>25114659</v>
      </c>
      <c r="G32" s="30">
        <f t="shared" si="0"/>
        <v>65.14059938959002</v>
      </c>
      <c r="H32" s="4" t="s">
        <v>0</v>
      </c>
      <c r="K32" s="2"/>
      <c r="M32" s="2"/>
      <c r="N32" s="2"/>
      <c r="O32" s="2"/>
    </row>
    <row r="33" spans="1:16" ht="12.75">
      <c r="A33" s="10" t="s">
        <v>28</v>
      </c>
      <c r="B33" s="27">
        <v>20</v>
      </c>
      <c r="C33" s="27"/>
      <c r="D33" s="27">
        <v>21125473</v>
      </c>
      <c r="E33" s="27">
        <v>15093960</v>
      </c>
      <c r="F33" s="27">
        <v>15086428</v>
      </c>
      <c r="G33" s="30">
        <f t="shared" si="0"/>
        <v>71.44909844148815</v>
      </c>
      <c r="H33" s="4" t="s">
        <v>0</v>
      </c>
      <c r="I33" s="7"/>
      <c r="K33" s="2"/>
      <c r="L33" s="5"/>
      <c r="M33" s="2"/>
      <c r="N33" s="2"/>
      <c r="O33" s="2"/>
      <c r="P33" s="6"/>
    </row>
    <row r="34" spans="1:16" ht="12.75">
      <c r="A34" s="10" t="s">
        <v>29</v>
      </c>
      <c r="B34" s="27">
        <v>29</v>
      </c>
      <c r="C34" s="27"/>
      <c r="D34" s="27">
        <v>38390101</v>
      </c>
      <c r="E34" s="27">
        <v>18463451</v>
      </c>
      <c r="F34" s="27">
        <v>18459240</v>
      </c>
      <c r="G34" s="30">
        <f t="shared" si="0"/>
        <v>48.09430170553602</v>
      </c>
      <c r="H34" s="3"/>
      <c r="K34" s="2"/>
      <c r="L34" s="5"/>
      <c r="M34" s="2"/>
      <c r="N34" s="2"/>
      <c r="O34" s="2"/>
      <c r="P34" s="6"/>
    </row>
    <row r="35" spans="1:16" ht="12.75">
      <c r="A35" s="10" t="s">
        <v>30</v>
      </c>
      <c r="B35" s="27">
        <v>48</v>
      </c>
      <c r="C35" s="27"/>
      <c r="D35" s="27">
        <v>63012208</v>
      </c>
      <c r="E35" s="27">
        <v>34263317</v>
      </c>
      <c r="F35" s="27">
        <v>34253278</v>
      </c>
      <c r="G35" s="30">
        <f t="shared" si="0"/>
        <v>54.37568066175367</v>
      </c>
      <c r="H35" s="4" t="s">
        <v>0</v>
      </c>
      <c r="K35" s="2"/>
      <c r="M35" s="2"/>
      <c r="N35" s="2"/>
      <c r="O35" s="2"/>
      <c r="P35" s="3"/>
    </row>
    <row r="36" spans="1:8" ht="12.75">
      <c r="A36" s="10" t="s">
        <v>31</v>
      </c>
      <c r="B36" s="27">
        <v>2</v>
      </c>
      <c r="C36" s="27"/>
      <c r="D36" s="27">
        <v>1536510</v>
      </c>
      <c r="E36" s="27">
        <v>1035696</v>
      </c>
      <c r="F36" s="27">
        <v>1035557</v>
      </c>
      <c r="G36" s="30">
        <f t="shared" si="0"/>
        <v>67.40574418650057</v>
      </c>
      <c r="H36" s="4" t="s">
        <v>0</v>
      </c>
    </row>
    <row r="37" spans="1:8" ht="12.75">
      <c r="A37" s="10" t="s">
        <v>32</v>
      </c>
      <c r="B37" s="27">
        <v>2</v>
      </c>
      <c r="C37" s="27"/>
      <c r="D37" s="27">
        <v>1289374</v>
      </c>
      <c r="E37" s="27">
        <v>679321</v>
      </c>
      <c r="F37" s="27">
        <v>678893</v>
      </c>
      <c r="G37" s="30">
        <f t="shared" si="0"/>
        <v>52.686109693541205</v>
      </c>
      <c r="H37" s="4" t="s">
        <v>0</v>
      </c>
    </row>
    <row r="38" spans="1:8" ht="12.75">
      <c r="A38" s="10" t="s">
        <v>33</v>
      </c>
      <c r="B38" s="27">
        <v>1</v>
      </c>
      <c r="C38" s="27"/>
      <c r="D38" s="27">
        <v>549959</v>
      </c>
      <c r="E38" s="27">
        <v>349799</v>
      </c>
      <c r="F38" s="27">
        <v>348546</v>
      </c>
      <c r="G38" s="30">
        <f t="shared" si="0"/>
        <v>63.60455961262567</v>
      </c>
      <c r="H38" s="8" t="s">
        <v>0</v>
      </c>
    </row>
    <row r="39" spans="1:11" ht="12.75">
      <c r="A39" s="10" t="s">
        <v>34</v>
      </c>
      <c r="B39" s="27">
        <v>1</v>
      </c>
      <c r="C39" s="27"/>
      <c r="D39" s="27">
        <v>1041433</v>
      </c>
      <c r="E39" s="27">
        <v>955690</v>
      </c>
      <c r="F39" s="27">
        <v>954719</v>
      </c>
      <c r="G39" s="30">
        <f t="shared" si="0"/>
        <v>91.7668251342141</v>
      </c>
      <c r="H39" s="3"/>
      <c r="I39" s="7"/>
      <c r="J39" s="7"/>
      <c r="K39" s="7"/>
    </row>
    <row r="40" spans="1:11" ht="12.75">
      <c r="A40" s="10" t="s">
        <v>35</v>
      </c>
      <c r="B40" s="27">
        <v>21</v>
      </c>
      <c r="C40" s="27"/>
      <c r="D40" s="27">
        <v>25651989</v>
      </c>
      <c r="E40" s="27">
        <v>16945092</v>
      </c>
      <c r="F40" s="27">
        <v>16934324</v>
      </c>
      <c r="G40" s="30">
        <f t="shared" si="0"/>
        <v>66.05761447971929</v>
      </c>
      <c r="H40" s="3"/>
      <c r="I40" s="7"/>
      <c r="J40" s="7"/>
      <c r="K40" s="7"/>
    </row>
    <row r="41" spans="1:8" ht="12.75">
      <c r="A41" s="10" t="s">
        <v>36</v>
      </c>
      <c r="B41" s="27">
        <v>13</v>
      </c>
      <c r="C41" s="27"/>
      <c r="D41" s="27">
        <v>16615399</v>
      </c>
      <c r="E41" s="27">
        <v>10233165</v>
      </c>
      <c r="F41" s="27">
        <v>10229072</v>
      </c>
      <c r="G41" s="30">
        <f t="shared" si="0"/>
        <v>61.58843973593412</v>
      </c>
      <c r="H41" s="4" t="s">
        <v>0</v>
      </c>
    </row>
    <row r="42" spans="1:11" ht="12.75">
      <c r="A42" s="10" t="s">
        <v>37</v>
      </c>
      <c r="B42" s="27">
        <v>25</v>
      </c>
      <c r="C42" s="27"/>
      <c r="D42" s="27">
        <v>34712385</v>
      </c>
      <c r="E42" s="27">
        <v>17346549</v>
      </c>
      <c r="F42" s="27">
        <v>17332448</v>
      </c>
      <c r="G42" s="30">
        <f t="shared" si="0"/>
        <v>49.972218849266625</v>
      </c>
      <c r="H42" s="4" t="s">
        <v>0</v>
      </c>
      <c r="I42" s="7"/>
      <c r="J42" s="7"/>
      <c r="K42" s="7"/>
    </row>
    <row r="43" spans="1:11" ht="12.75">
      <c r="A43" s="10" t="s">
        <v>38</v>
      </c>
      <c r="B43" s="27">
        <v>1</v>
      </c>
      <c r="C43" s="27"/>
      <c r="D43" s="27">
        <v>281937</v>
      </c>
      <c r="E43" s="27">
        <v>219769</v>
      </c>
      <c r="F43" s="27">
        <v>219648</v>
      </c>
      <c r="G43" s="30">
        <f t="shared" si="0"/>
        <v>77.9496837946066</v>
      </c>
      <c r="H43" s="4" t="s">
        <v>0</v>
      </c>
      <c r="I43" s="7"/>
      <c r="J43" s="7"/>
      <c r="K43" s="7"/>
    </row>
    <row r="44" spans="1:8" ht="12.75">
      <c r="A44" s="10" t="s">
        <v>39</v>
      </c>
      <c r="B44" s="27">
        <v>39</v>
      </c>
      <c r="C44" s="27"/>
      <c r="D44" s="27">
        <v>47252271</v>
      </c>
      <c r="E44" s="27">
        <v>28732954</v>
      </c>
      <c r="F44" s="27">
        <v>28714515</v>
      </c>
      <c r="G44" s="30">
        <f t="shared" si="0"/>
        <v>60.80756203230952</v>
      </c>
      <c r="H44" s="4" t="s">
        <v>0</v>
      </c>
    </row>
    <row r="45" spans="1:11" ht="12.75">
      <c r="A45" s="10" t="s">
        <v>40</v>
      </c>
      <c r="B45" s="27">
        <v>2</v>
      </c>
      <c r="C45" s="27"/>
      <c r="D45" s="27">
        <v>1978222</v>
      </c>
      <c r="E45" s="27">
        <v>1327000</v>
      </c>
      <c r="F45" s="27">
        <v>1324253</v>
      </c>
      <c r="G45" s="30">
        <f t="shared" si="0"/>
        <v>67.08043889917309</v>
      </c>
      <c r="H45" s="4" t="s">
        <v>0</v>
      </c>
      <c r="I45" s="7"/>
      <c r="J45" s="7"/>
      <c r="K45" s="7"/>
    </row>
    <row r="46" spans="1:8" ht="12.75">
      <c r="A46" s="10" t="s">
        <v>41</v>
      </c>
      <c r="B46" s="27">
        <v>80</v>
      </c>
      <c r="C46" s="27"/>
      <c r="D46" s="27">
        <v>110624490</v>
      </c>
      <c r="E46" s="27">
        <v>53278071</v>
      </c>
      <c r="F46" s="27">
        <v>53269616</v>
      </c>
      <c r="G46" s="30">
        <f t="shared" si="0"/>
        <v>48.1611901668428</v>
      </c>
      <c r="H46" s="4" t="s">
        <v>0</v>
      </c>
    </row>
    <row r="47" spans="1:8" ht="12.75">
      <c r="A47" s="10" t="s">
        <v>57</v>
      </c>
      <c r="B47" s="27">
        <v>5</v>
      </c>
      <c r="C47" s="27"/>
      <c r="D47" s="27">
        <v>5562637</v>
      </c>
      <c r="E47" s="27">
        <v>2673832</v>
      </c>
      <c r="F47" s="27">
        <v>2672871</v>
      </c>
      <c r="G47" s="30">
        <v>48.07</v>
      </c>
      <c r="H47" s="4"/>
    </row>
    <row r="48" spans="1:8" ht="12.75">
      <c r="A48" s="10" t="s">
        <v>42</v>
      </c>
      <c r="B48" s="27">
        <v>42</v>
      </c>
      <c r="C48" s="27"/>
      <c r="D48" s="27">
        <v>47437431</v>
      </c>
      <c r="E48" s="27">
        <v>37021478</v>
      </c>
      <c r="F48" s="27">
        <v>37000233</v>
      </c>
      <c r="G48" s="30">
        <f t="shared" si="0"/>
        <v>78.04275488695836</v>
      </c>
      <c r="H48" s="4" t="s">
        <v>0</v>
      </c>
    </row>
    <row r="49" spans="1:8" ht="12.75">
      <c r="A49" s="9"/>
      <c r="B49" s="28"/>
      <c r="C49" s="28"/>
      <c r="D49" s="28"/>
      <c r="E49" s="28"/>
      <c r="F49" s="28"/>
      <c r="G49" s="30"/>
      <c r="H49" s="3"/>
    </row>
    <row r="50" spans="1:8" ht="12.75">
      <c r="A50" s="17" t="s">
        <v>43</v>
      </c>
      <c r="B50" s="27"/>
      <c r="C50" s="27"/>
      <c r="D50" s="27"/>
      <c r="E50" s="27"/>
      <c r="F50" s="27"/>
      <c r="G50" s="30"/>
      <c r="H50" s="3"/>
    </row>
    <row r="51" spans="1:8" ht="12.75">
      <c r="A51" s="10" t="s">
        <v>44</v>
      </c>
      <c r="B51" s="27">
        <v>1</v>
      </c>
      <c r="C51" s="27"/>
      <c r="D51" s="27">
        <v>241645</v>
      </c>
      <c r="E51" s="27">
        <v>153841</v>
      </c>
      <c r="F51" s="27">
        <v>153825</v>
      </c>
      <c r="G51" s="30">
        <f aca="true" t="shared" si="1" ref="G51:G57">E51*100/D51</f>
        <v>63.66405263920213</v>
      </c>
      <c r="H51" s="3"/>
    </row>
    <row r="52" spans="1:8" ht="12.75">
      <c r="A52" s="10" t="s">
        <v>45</v>
      </c>
      <c r="B52" s="27">
        <v>1</v>
      </c>
      <c r="C52" s="27"/>
      <c r="D52" s="27">
        <v>527684</v>
      </c>
      <c r="E52" s="27">
        <v>269849</v>
      </c>
      <c r="F52" s="27">
        <v>268670</v>
      </c>
      <c r="G52" s="30">
        <f t="shared" si="1"/>
        <v>51.13837069155024</v>
      </c>
      <c r="H52" s="3"/>
    </row>
    <row r="53" spans="1:8" ht="12.75">
      <c r="A53" s="10" t="s">
        <v>46</v>
      </c>
      <c r="B53" s="27">
        <v>1</v>
      </c>
      <c r="C53" s="27"/>
      <c r="D53" s="27">
        <v>122681</v>
      </c>
      <c r="E53" s="27">
        <v>84703</v>
      </c>
      <c r="F53" s="27">
        <v>84703</v>
      </c>
      <c r="G53" s="30">
        <f t="shared" si="1"/>
        <v>69.04329113717691</v>
      </c>
      <c r="H53" s="3"/>
    </row>
    <row r="54" spans="1:8" ht="12.75">
      <c r="A54" s="10" t="s">
        <v>47</v>
      </c>
      <c r="B54" s="27">
        <v>1</v>
      </c>
      <c r="C54" s="27"/>
      <c r="D54" s="27">
        <v>79232</v>
      </c>
      <c r="E54" s="27">
        <v>55591</v>
      </c>
      <c r="F54" s="27">
        <v>55591</v>
      </c>
      <c r="G54" s="30">
        <f t="shared" si="1"/>
        <v>70.16230815831987</v>
      </c>
      <c r="H54" s="3"/>
    </row>
    <row r="55" spans="1:8" ht="12.75">
      <c r="A55" s="10" t="s">
        <v>48</v>
      </c>
      <c r="B55" s="27">
        <v>7</v>
      </c>
      <c r="C55" s="27"/>
      <c r="D55" s="27">
        <v>8763475</v>
      </c>
      <c r="E55" s="27">
        <v>4126443</v>
      </c>
      <c r="F55" s="27">
        <v>4125832</v>
      </c>
      <c r="G55" s="30">
        <f t="shared" si="1"/>
        <v>47.08683484576609</v>
      </c>
      <c r="H55" s="4" t="s">
        <v>0</v>
      </c>
    </row>
    <row r="56" spans="1:8" ht="12.75">
      <c r="A56" s="10" t="s">
        <v>49</v>
      </c>
      <c r="B56" s="27">
        <v>1</v>
      </c>
      <c r="C56" s="27"/>
      <c r="D56" s="27">
        <v>39033</v>
      </c>
      <c r="E56" s="27">
        <v>31820</v>
      </c>
      <c r="F56" s="27">
        <v>31820</v>
      </c>
      <c r="G56" s="30">
        <f t="shared" si="1"/>
        <v>81.5207644813363</v>
      </c>
      <c r="H56" s="3"/>
    </row>
    <row r="57" spans="1:8" ht="12.75">
      <c r="A57" s="10" t="s">
        <v>50</v>
      </c>
      <c r="B57" s="27">
        <v>1</v>
      </c>
      <c r="C57" s="27"/>
      <c r="D57" s="27">
        <v>636667</v>
      </c>
      <c r="E57" s="27">
        <v>484336</v>
      </c>
      <c r="F57" s="27">
        <v>483816</v>
      </c>
      <c r="G57" s="30">
        <f t="shared" si="1"/>
        <v>76.07367744833641</v>
      </c>
      <c r="H57" s="3"/>
    </row>
    <row r="58" spans="1:8" ht="12.75">
      <c r="A58" s="15"/>
      <c r="B58" s="15"/>
      <c r="C58" s="15"/>
      <c r="D58" s="15"/>
      <c r="E58" s="15"/>
      <c r="F58" s="15"/>
      <c r="G58" s="20"/>
      <c r="H58" s="3"/>
    </row>
    <row r="59" spans="1:8" ht="12.75">
      <c r="A59" s="36" t="s">
        <v>52</v>
      </c>
      <c r="B59" s="37"/>
      <c r="C59" s="37"/>
      <c r="D59" s="37"/>
      <c r="E59" s="37"/>
      <c r="F59" s="37"/>
      <c r="G59" s="37"/>
      <c r="H59" s="3"/>
    </row>
    <row r="60" spans="1:11" ht="12.75">
      <c r="A60" s="10"/>
      <c r="B60" s="9"/>
      <c r="C60" s="9"/>
      <c r="D60" s="9"/>
      <c r="E60" s="9"/>
      <c r="F60" s="9"/>
      <c r="G60" s="9"/>
      <c r="H60" s="3"/>
      <c r="I60" s="7"/>
      <c r="J60" s="7"/>
      <c r="K60" s="7"/>
    </row>
    <row r="61" spans="1:8" ht="12.75">
      <c r="A61" s="10"/>
      <c r="B61" s="9"/>
      <c r="C61" s="9"/>
      <c r="D61" s="9"/>
      <c r="E61" s="9"/>
      <c r="F61" s="9"/>
      <c r="G61" s="9"/>
      <c r="H61" s="3"/>
    </row>
    <row r="62" spans="1:8" ht="12.75">
      <c r="A62" s="10"/>
      <c r="B62" s="9"/>
      <c r="C62" s="9"/>
      <c r="D62" s="9"/>
      <c r="E62" s="9"/>
      <c r="F62" s="9"/>
      <c r="G62" s="9"/>
      <c r="H62" s="3"/>
    </row>
    <row r="63" ht="12">
      <c r="H63" s="3"/>
    </row>
    <row r="64" spans="1:8" ht="12.75">
      <c r="A64" s="9"/>
      <c r="B64" s="9"/>
      <c r="C64" s="9"/>
      <c r="D64" s="9"/>
      <c r="E64" s="9"/>
      <c r="F64" s="9"/>
      <c r="G64" s="9"/>
      <c r="H64" s="3"/>
    </row>
    <row r="65" spans="1:8" ht="12.75">
      <c r="A65" s="9"/>
      <c r="B65" s="9"/>
      <c r="C65" s="9"/>
      <c r="D65" s="9"/>
      <c r="E65" s="9"/>
      <c r="F65" s="9"/>
      <c r="G65" s="9"/>
      <c r="H65" s="3"/>
    </row>
    <row r="66" spans="1:8" ht="12.75">
      <c r="A66" s="9"/>
      <c r="B66" s="9"/>
      <c r="C66" s="9"/>
      <c r="D66" s="9"/>
      <c r="E66" s="9"/>
      <c r="F66" s="9"/>
      <c r="G66" s="9"/>
      <c r="H66" s="3"/>
    </row>
    <row r="67" spans="1:8" ht="12.75">
      <c r="A67" s="9"/>
      <c r="B67" s="9"/>
      <c r="C67" s="9"/>
      <c r="D67" s="9"/>
      <c r="E67" s="9"/>
      <c r="F67" s="9"/>
      <c r="G67" s="9"/>
      <c r="H67" s="3"/>
    </row>
    <row r="68" spans="1:8" ht="12.75">
      <c r="A68" s="9"/>
      <c r="B68" s="9"/>
      <c r="C68" s="9"/>
      <c r="D68" s="9"/>
      <c r="E68" s="9"/>
      <c r="F68" s="9"/>
      <c r="G68" s="9"/>
      <c r="H68" s="3"/>
    </row>
    <row r="69" spans="1:8" ht="12.75">
      <c r="A69" s="9"/>
      <c r="B69" s="9"/>
      <c r="C69" s="9"/>
      <c r="D69" s="9"/>
      <c r="E69" s="9"/>
      <c r="F69" s="9"/>
      <c r="G69" s="9"/>
      <c r="H69" s="3"/>
    </row>
    <row r="70" spans="1:8" ht="12.75">
      <c r="A70" s="9"/>
      <c r="B70" s="9"/>
      <c r="C70" s="9"/>
      <c r="D70" s="9"/>
      <c r="E70" s="9"/>
      <c r="F70" s="9"/>
      <c r="G70" s="9"/>
      <c r="H70" s="3"/>
    </row>
    <row r="71" spans="1:8" ht="12.75">
      <c r="A71" s="9"/>
      <c r="B71" s="9"/>
      <c r="C71" s="9"/>
      <c r="D71" s="9"/>
      <c r="E71" s="9"/>
      <c r="F71" s="9"/>
      <c r="G71" s="9"/>
      <c r="H71" s="3"/>
    </row>
    <row r="72" spans="1:8" ht="12.75">
      <c r="A72" s="9"/>
      <c r="B72" s="9"/>
      <c r="C72" s="9"/>
      <c r="D72" s="9"/>
      <c r="E72" s="9"/>
      <c r="F72" s="9"/>
      <c r="G72" s="9"/>
      <c r="H72" s="3"/>
    </row>
    <row r="73" spans="1:8" ht="12.75">
      <c r="A73" s="9"/>
      <c r="B73" s="9"/>
      <c r="C73" s="9"/>
      <c r="D73" s="9"/>
      <c r="E73" s="9"/>
      <c r="F73" s="9"/>
      <c r="G73" s="9"/>
      <c r="H73" s="3"/>
    </row>
    <row r="74" ht="12">
      <c r="H74" s="3"/>
    </row>
    <row r="75" ht="12">
      <c r="H75" s="3"/>
    </row>
    <row r="76" ht="12">
      <c r="H76" s="3"/>
    </row>
    <row r="77" ht="12">
      <c r="H77" s="3"/>
    </row>
    <row r="78" ht="12">
      <c r="G78" s="3"/>
    </row>
    <row r="79" ht="12">
      <c r="G79" s="3"/>
    </row>
    <row r="80" ht="12">
      <c r="G80" s="3"/>
    </row>
  </sheetData>
  <mergeCells count="3">
    <mergeCell ref="A2:G2"/>
    <mergeCell ref="A4:G4"/>
    <mergeCell ref="A59:G59"/>
  </mergeCells>
  <printOptions/>
  <pageMargins left="0.75" right="0.25" top="0.3" bottom="0.5" header="0" footer="0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cso</dc:creator>
  <cp:keywords/>
  <dc:description/>
  <cp:lastModifiedBy>Vipin-Daivik-Ria Prakash</cp:lastModifiedBy>
  <cp:lastPrinted>2005-10-18T23:54:23Z</cp:lastPrinted>
  <dcterms:created xsi:type="dcterms:W3CDTF">2001-02-19T04:28:53Z</dcterms:created>
  <dcterms:modified xsi:type="dcterms:W3CDTF">2008-05-09T14:07:20Z</dcterms:modified>
  <cp:category/>
  <cp:version/>
  <cp:contentType/>
  <cp:contentStatus/>
</cp:coreProperties>
</file>